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form2019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<sst xmlns="http://schemas.openxmlformats.org/spreadsheetml/2006/main" count="117" uniqueCount="67">
  <si>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Храна</t>
  </si>
  <si>
    <t>Стипендии</t>
  </si>
  <si>
    <t>Командировки в страната</t>
  </si>
  <si>
    <t>Материали</t>
  </si>
  <si>
    <t>Разходи за застраховки</t>
  </si>
  <si>
    <t>обезщетения на п-ла с х-р на възнагр.</t>
  </si>
  <si>
    <t xml:space="preserve">                                                                                               </t>
  </si>
  <si>
    <t>мярка/лв/</t>
  </si>
  <si>
    <t xml:space="preserve">Годишно </t>
  </si>
  <si>
    <t>Дейност 322 Общообразователни училища</t>
  </si>
  <si>
    <t>§ 0101 -</t>
  </si>
  <si>
    <t>запл. на п-ла нает по труд. правоотн.</t>
  </si>
  <si>
    <t>§ 0202 -</t>
  </si>
  <si>
    <t>за п-ла по извънтр. правоотношения</t>
  </si>
  <si>
    <t>§ 0208 -</t>
  </si>
  <si>
    <t>§ 0209 -</t>
  </si>
  <si>
    <t>други плащания и възнаграждения</t>
  </si>
  <si>
    <t>§ 0551 -</t>
  </si>
  <si>
    <t>осигурителни вноски от работодат. за ДОО</t>
  </si>
  <si>
    <t>§ 0552 -</t>
  </si>
  <si>
    <t>осигурителни вноски от работодат. за УПФ</t>
  </si>
  <si>
    <t>§ 0560 -</t>
  </si>
  <si>
    <t>здравно-осиг. вноски от работодателя</t>
  </si>
  <si>
    <t>§ 1011-</t>
  </si>
  <si>
    <t>§ 1013 -</t>
  </si>
  <si>
    <t>Постелен инвентар и облекло</t>
  </si>
  <si>
    <t>§ 1014 -</t>
  </si>
  <si>
    <t>Уч. и научноиз. разх. и книги за библ.</t>
  </si>
  <si>
    <t>§ 1015 -</t>
  </si>
  <si>
    <t>§ 1016 -</t>
  </si>
  <si>
    <t>Вода, горива и енергия</t>
  </si>
  <si>
    <t>§ 1020 -</t>
  </si>
  <si>
    <t>Разходи за външни услуги</t>
  </si>
  <si>
    <t>§ 1030 -</t>
  </si>
  <si>
    <t>Текущ ремонт</t>
  </si>
  <si>
    <t>§ 1051 -</t>
  </si>
  <si>
    <t>§ 1062 -</t>
  </si>
  <si>
    <t>§ 1091 -</t>
  </si>
  <si>
    <t>Други разходи за СБКО без тези по § 0205</t>
  </si>
  <si>
    <t>§ 4000 -</t>
  </si>
  <si>
    <t>§ 0205 -</t>
  </si>
  <si>
    <t>изплатени суми от СБКО за облекло и други</t>
  </si>
  <si>
    <t>§ 1098 -</t>
  </si>
  <si>
    <t>Други некласиф. в др. парагр. и подпарагр.</t>
  </si>
  <si>
    <t>Функция 03 Образование</t>
  </si>
  <si>
    <t>Държавни дейности</t>
  </si>
  <si>
    <t>І-во тр.</t>
  </si>
  <si>
    <t>ІІ-ро тр.</t>
  </si>
  <si>
    <t>ІІІ-то тр.</t>
  </si>
  <si>
    <t>ІV-то тр.</t>
  </si>
  <si>
    <t>Издръжка</t>
  </si>
  <si>
    <t>§ 1000 -</t>
  </si>
  <si>
    <t>Всичко увеличение за дейността</t>
  </si>
  <si>
    <t>§ 5201 -</t>
  </si>
  <si>
    <t>Придобиване на ДМА</t>
  </si>
  <si>
    <t xml:space="preserve">§ 0580 </t>
  </si>
  <si>
    <t>вноски за ДЗПО</t>
  </si>
  <si>
    <t>Държавни  дейности</t>
  </si>
  <si>
    <t xml:space="preserve">Всичко </t>
  </si>
  <si>
    <t>Всичко  за дейността</t>
  </si>
  <si>
    <t>Дейност 338 Ресурсно подпомагане</t>
  </si>
  <si>
    <t>Бюджет по формула</t>
  </si>
  <si>
    <t>72 ОУ "Христо Ботев" по формула бюджет 2020 г.</t>
  </si>
  <si>
    <t>§ 1092-</t>
  </si>
  <si>
    <t>Глоби, неуст., съдебни решения</t>
  </si>
  <si>
    <t xml:space="preserve"> </t>
  </si>
  <si>
    <t>Утвърдил:Е.Иванова, директор на 72 ОУ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</si>
</sst>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="120" zoomScaleNormal="120" zoomScalePageLayoutView="0" workbookViewId="0" topLeftCell="A1">
      <selection activeCell="D79" sqref="D79"/>
    </sheetView>
  </sheetViews>
  <sheetFormatPr defaultColWidth="9.140625" defaultRowHeight="12.75"/>
  <cols>
    <col min="1" max="1" width="6.140625" style="0" customWidth="1"/>
    <col min="2" max="2" width="28.7109375" style="0" customWidth="1"/>
    <col min="3" max="3" width="12.00390625" style="0" customWidth="1"/>
    <col min="4" max="4" width="11.28125" style="0" customWidth="1"/>
    <col min="5" max="5" width="11.57421875" style="0" customWidth="1"/>
    <col min="6" max="6" width="13.140625" style="0" customWidth="1"/>
    <col min="7" max="7" width="12.140625" style="0" customWidth="1"/>
  </cols>
  <sheetData>
    <row r="2" spans="4:7" ht="12.75">
      <c r="D2" s="55" t="s">
        <v>66</v>
      </c>
      <c r="E2" s="55"/>
      <c r="F2" s="55"/>
      <c r="G2" s="55"/>
    </row>
    <row r="3" spans="1:7" ht="12.75">
      <c r="A3" s="1" t="s">
        <v>6</v>
      </c>
      <c r="B3" s="1"/>
      <c r="C3" s="2"/>
      <c r="D3" s="55"/>
      <c r="E3" s="55"/>
      <c r="F3" s="55"/>
      <c r="G3" s="55"/>
    </row>
    <row r="4" spans="1:7" ht="13.5">
      <c r="A4" s="42" t="s">
        <v>44</v>
      </c>
      <c r="B4" s="42"/>
      <c r="C4" s="34"/>
      <c r="D4" s="55"/>
      <c r="E4" s="55"/>
      <c r="F4" s="55"/>
      <c r="G4" s="55"/>
    </row>
    <row r="5" spans="1:7" ht="13.5">
      <c r="A5" s="42" t="s">
        <v>45</v>
      </c>
      <c r="B5" s="42"/>
      <c r="C5" s="2"/>
      <c r="D5" s="2"/>
      <c r="E5" s="2"/>
      <c r="F5" s="2"/>
      <c r="G5" s="2"/>
    </row>
    <row r="6" spans="1:7" ht="13.5">
      <c r="A6" s="42" t="s">
        <v>9</v>
      </c>
      <c r="B6" s="42"/>
      <c r="C6" s="42"/>
      <c r="D6" s="2"/>
      <c r="E6" s="2"/>
      <c r="F6" s="2"/>
      <c r="G6" s="2"/>
    </row>
    <row r="7" spans="1:7" ht="13.5">
      <c r="A7" s="42"/>
      <c r="B7" s="42" t="s">
        <v>62</v>
      </c>
      <c r="C7" s="42"/>
      <c r="D7" s="42"/>
      <c r="E7" s="2"/>
      <c r="F7" s="2"/>
      <c r="G7" s="2"/>
    </row>
    <row r="8" spans="1:7" ht="14.25" thickBot="1">
      <c r="A8" s="42"/>
      <c r="B8" s="42"/>
      <c r="C8" s="2"/>
      <c r="D8" s="2"/>
      <c r="E8" s="2"/>
      <c r="F8" s="2"/>
      <c r="G8" s="43" t="s">
        <v>7</v>
      </c>
    </row>
    <row r="9" spans="1:7" ht="13.5" thickBot="1">
      <c r="A9" s="6"/>
      <c r="B9" s="30"/>
      <c r="C9" s="10" t="s">
        <v>8</v>
      </c>
      <c r="D9" s="12" t="s">
        <v>46</v>
      </c>
      <c r="E9" s="12" t="s">
        <v>47</v>
      </c>
      <c r="F9" s="12" t="s">
        <v>48</v>
      </c>
      <c r="G9" s="13" t="s">
        <v>49</v>
      </c>
    </row>
    <row r="10" spans="1:7" ht="25.5">
      <c r="A10" s="15" t="s">
        <v>10</v>
      </c>
      <c r="B10" s="52" t="s">
        <v>11</v>
      </c>
      <c r="C10" s="38">
        <f>SUM(D10:G10)</f>
        <v>375250</v>
      </c>
      <c r="D10" s="3">
        <v>83550</v>
      </c>
      <c r="E10" s="3">
        <v>93550</v>
      </c>
      <c r="F10" s="3">
        <v>93550</v>
      </c>
      <c r="G10" s="4">
        <v>104600</v>
      </c>
    </row>
    <row r="11" spans="1:7" ht="25.5">
      <c r="A11" s="15" t="s">
        <v>12</v>
      </c>
      <c r="B11" s="52" t="s">
        <v>13</v>
      </c>
      <c r="C11" s="38">
        <v>0</v>
      </c>
      <c r="D11" s="3">
        <v>0</v>
      </c>
      <c r="E11" s="3">
        <v>0</v>
      </c>
      <c r="F11" s="3">
        <v>0</v>
      </c>
      <c r="G11" s="4">
        <v>0</v>
      </c>
    </row>
    <row r="12" spans="1:7" ht="25.5">
      <c r="A12" s="15" t="s">
        <v>40</v>
      </c>
      <c r="B12" s="52" t="s">
        <v>41</v>
      </c>
      <c r="C12" s="38">
        <f aca="true" t="shared" si="0" ref="C12:C18">SUM(D12:G12)</f>
        <v>6750</v>
      </c>
      <c r="D12" s="3">
        <v>6750</v>
      </c>
      <c r="E12" s="3">
        <v>0</v>
      </c>
      <c r="F12" s="3">
        <v>0</v>
      </c>
      <c r="G12" s="4">
        <v>0</v>
      </c>
    </row>
    <row r="13" spans="1:7" ht="25.5">
      <c r="A13" s="15" t="s">
        <v>14</v>
      </c>
      <c r="B13" s="52" t="s">
        <v>5</v>
      </c>
      <c r="C13" s="38">
        <f t="shared" si="0"/>
        <v>0</v>
      </c>
      <c r="D13" s="3">
        <v>0</v>
      </c>
      <c r="E13" s="3">
        <v>0</v>
      </c>
      <c r="F13" s="3">
        <v>0</v>
      </c>
      <c r="G13" s="4">
        <v>0</v>
      </c>
    </row>
    <row r="14" spans="1:7" ht="18" customHeight="1">
      <c r="A14" s="15" t="s">
        <v>15</v>
      </c>
      <c r="B14" s="52" t="s">
        <v>16</v>
      </c>
      <c r="C14" s="38">
        <f t="shared" si="0"/>
        <v>0</v>
      </c>
      <c r="D14" s="3">
        <v>0</v>
      </c>
      <c r="E14" s="3">
        <v>0</v>
      </c>
      <c r="F14" s="3">
        <v>0</v>
      </c>
      <c r="G14" s="4">
        <v>0</v>
      </c>
    </row>
    <row r="15" spans="1:7" ht="25.5">
      <c r="A15" s="15" t="s">
        <v>17</v>
      </c>
      <c r="B15" s="52" t="s">
        <v>18</v>
      </c>
      <c r="C15" s="38">
        <f t="shared" si="0"/>
        <v>53400</v>
      </c>
      <c r="D15" s="3">
        <v>11900</v>
      </c>
      <c r="E15" s="3">
        <v>13300</v>
      </c>
      <c r="F15" s="3">
        <v>13300</v>
      </c>
      <c r="G15" s="4">
        <v>14900</v>
      </c>
    </row>
    <row r="16" spans="1:7" ht="25.5">
      <c r="A16" s="15" t="s">
        <v>19</v>
      </c>
      <c r="B16" s="52" t="s">
        <v>20</v>
      </c>
      <c r="C16" s="38">
        <f t="shared" si="0"/>
        <v>13365</v>
      </c>
      <c r="D16" s="3">
        <v>3000</v>
      </c>
      <c r="E16" s="3">
        <v>3300</v>
      </c>
      <c r="F16" s="3">
        <v>3300</v>
      </c>
      <c r="G16" s="4">
        <v>3765</v>
      </c>
    </row>
    <row r="17" spans="1:7" ht="25.5">
      <c r="A17" s="15" t="s">
        <v>21</v>
      </c>
      <c r="B17" s="52" t="s">
        <v>22</v>
      </c>
      <c r="C17" s="38">
        <f t="shared" si="0"/>
        <v>18030</v>
      </c>
      <c r="D17" s="3">
        <v>4010</v>
      </c>
      <c r="E17" s="3">
        <v>4500</v>
      </c>
      <c r="F17" s="3">
        <v>4500</v>
      </c>
      <c r="G17" s="4">
        <v>5020</v>
      </c>
    </row>
    <row r="18" spans="1:7" ht="12.75">
      <c r="A18" s="15" t="s">
        <v>55</v>
      </c>
      <c r="B18" s="52" t="s">
        <v>56</v>
      </c>
      <c r="C18" s="38">
        <f t="shared" si="0"/>
        <v>0</v>
      </c>
      <c r="D18" s="3">
        <v>0</v>
      </c>
      <c r="E18" s="3">
        <v>0</v>
      </c>
      <c r="F18" s="3">
        <v>0</v>
      </c>
      <c r="G18" s="4">
        <v>0</v>
      </c>
    </row>
    <row r="19" spans="1:7" ht="12.75">
      <c r="A19" s="17" t="s">
        <v>51</v>
      </c>
      <c r="B19" s="53" t="s">
        <v>50</v>
      </c>
      <c r="C19" s="38">
        <v>0</v>
      </c>
      <c r="D19" s="50">
        <v>0</v>
      </c>
      <c r="E19" s="50">
        <v>0</v>
      </c>
      <c r="F19" s="50">
        <v>0</v>
      </c>
      <c r="G19" s="51">
        <v>0</v>
      </c>
    </row>
    <row r="20" spans="1:7" ht="12.75">
      <c r="A20" s="15" t="s">
        <v>23</v>
      </c>
      <c r="B20" s="52" t="s">
        <v>0</v>
      </c>
      <c r="C20" s="38">
        <f aca="true" t="shared" si="1" ref="C20:C26">SUM(D20:G20)</f>
        <v>8930</v>
      </c>
      <c r="D20" s="3">
        <v>2977</v>
      </c>
      <c r="E20" s="3">
        <v>2976</v>
      </c>
      <c r="F20" s="3">
        <v>0</v>
      </c>
      <c r="G20" s="4">
        <v>2977</v>
      </c>
    </row>
    <row r="21" spans="1:7" ht="12.75">
      <c r="A21" s="15" t="s">
        <v>24</v>
      </c>
      <c r="B21" s="52" t="s">
        <v>25</v>
      </c>
      <c r="C21" s="38">
        <f t="shared" si="1"/>
        <v>1720</v>
      </c>
      <c r="D21" s="3">
        <v>1720</v>
      </c>
      <c r="E21" s="3">
        <v>0</v>
      </c>
      <c r="F21" s="3">
        <v>0</v>
      </c>
      <c r="G21" s="4">
        <v>0</v>
      </c>
    </row>
    <row r="22" spans="1:7" ht="25.5">
      <c r="A22" s="15" t="s">
        <v>26</v>
      </c>
      <c r="B22" s="52" t="s">
        <v>27</v>
      </c>
      <c r="C22" s="38">
        <f t="shared" si="1"/>
        <v>3399</v>
      </c>
      <c r="D22" s="3">
        <v>1000</v>
      </c>
      <c r="E22" s="3">
        <v>1000</v>
      </c>
      <c r="F22" s="3">
        <v>399</v>
      </c>
      <c r="G22" s="4">
        <v>1000</v>
      </c>
    </row>
    <row r="23" spans="1:7" ht="12.75">
      <c r="A23" s="15" t="s">
        <v>28</v>
      </c>
      <c r="B23" s="52" t="s">
        <v>3</v>
      </c>
      <c r="C23" s="38">
        <f t="shared" si="1"/>
        <v>1800</v>
      </c>
      <c r="D23" s="3">
        <v>500</v>
      </c>
      <c r="E23" s="3">
        <v>500</v>
      </c>
      <c r="F23" s="3">
        <v>300</v>
      </c>
      <c r="G23" s="4">
        <v>500</v>
      </c>
    </row>
    <row r="24" spans="1:7" ht="12.75">
      <c r="A24" s="15" t="s">
        <v>29</v>
      </c>
      <c r="B24" s="52" t="s">
        <v>30</v>
      </c>
      <c r="C24" s="38">
        <f t="shared" si="1"/>
        <v>39000</v>
      </c>
      <c r="D24" s="3">
        <v>11000</v>
      </c>
      <c r="E24" s="3">
        <v>11000</v>
      </c>
      <c r="F24" s="3">
        <v>6000</v>
      </c>
      <c r="G24" s="4">
        <v>11000</v>
      </c>
    </row>
    <row r="25" spans="1:7" ht="12.75">
      <c r="A25" s="15" t="s">
        <v>31</v>
      </c>
      <c r="B25" s="52" t="s">
        <v>32</v>
      </c>
      <c r="C25" s="38">
        <f t="shared" si="1"/>
        <v>16000</v>
      </c>
      <c r="D25" s="3">
        <v>5000</v>
      </c>
      <c r="E25" s="3">
        <v>5000</v>
      </c>
      <c r="F25" s="3">
        <v>1000</v>
      </c>
      <c r="G25" s="4">
        <v>5000</v>
      </c>
    </row>
    <row r="26" spans="1:7" ht="12.75">
      <c r="A26" s="15" t="s">
        <v>33</v>
      </c>
      <c r="B26" s="52" t="s">
        <v>34</v>
      </c>
      <c r="C26" s="38">
        <f t="shared" si="1"/>
        <v>10000</v>
      </c>
      <c r="D26" s="3">
        <v>0</v>
      </c>
      <c r="E26" s="3">
        <v>0</v>
      </c>
      <c r="F26" s="3">
        <v>10000</v>
      </c>
      <c r="G26" s="4">
        <v>0</v>
      </c>
    </row>
    <row r="27" spans="1:7" ht="12.75">
      <c r="A27" s="15" t="s">
        <v>35</v>
      </c>
      <c r="B27" s="52" t="s">
        <v>2</v>
      </c>
      <c r="C27" s="38">
        <v>0</v>
      </c>
      <c r="D27" s="3">
        <v>0</v>
      </c>
      <c r="E27" s="3">
        <v>0</v>
      </c>
      <c r="F27" s="3">
        <v>0</v>
      </c>
      <c r="G27" s="4">
        <v>0</v>
      </c>
    </row>
    <row r="28" spans="1:7" ht="12.75">
      <c r="A28" s="15" t="s">
        <v>36</v>
      </c>
      <c r="B28" s="52" t="s">
        <v>4</v>
      </c>
      <c r="C28" s="38">
        <f>SUM(D28:G28)</f>
        <v>2000</v>
      </c>
      <c r="D28" s="3">
        <v>1000</v>
      </c>
      <c r="E28" s="3">
        <v>0</v>
      </c>
      <c r="F28" s="3">
        <v>0</v>
      </c>
      <c r="G28" s="4">
        <v>1000</v>
      </c>
    </row>
    <row r="29" spans="1:7" ht="25.5">
      <c r="A29" s="15" t="s">
        <v>37</v>
      </c>
      <c r="B29" s="52" t="s">
        <v>38</v>
      </c>
      <c r="C29" s="38">
        <f>SUM(D29:G29)</f>
        <v>5600</v>
      </c>
      <c r="D29" s="3">
        <v>1400</v>
      </c>
      <c r="E29" s="3">
        <v>1400</v>
      </c>
      <c r="F29" s="3">
        <v>1400</v>
      </c>
      <c r="G29" s="4">
        <v>1400</v>
      </c>
    </row>
    <row r="30" spans="1:7" ht="12.75">
      <c r="A30" s="15" t="s">
        <v>63</v>
      </c>
      <c r="B30" s="52" t="s">
        <v>64</v>
      </c>
      <c r="C30" s="38">
        <f>SUM(D30:G30)</f>
        <v>2500</v>
      </c>
      <c r="D30" s="3">
        <v>2500</v>
      </c>
      <c r="E30" s="3">
        <v>0</v>
      </c>
      <c r="F30" s="3">
        <v>0</v>
      </c>
      <c r="G30" s="4">
        <v>0</v>
      </c>
    </row>
    <row r="31" spans="1:7" ht="25.5">
      <c r="A31" s="15" t="s">
        <v>42</v>
      </c>
      <c r="B31" s="52" t="s">
        <v>43</v>
      </c>
      <c r="C31" s="38">
        <f>SUM(D31:G31)</f>
        <v>4357</v>
      </c>
      <c r="D31" s="3">
        <v>4357</v>
      </c>
      <c r="E31" s="3">
        <v>0</v>
      </c>
      <c r="F31" s="3">
        <v>0</v>
      </c>
      <c r="G31" s="4">
        <v>0</v>
      </c>
    </row>
    <row r="32" spans="1:7" ht="12.75">
      <c r="A32" s="15"/>
      <c r="B32" s="35" t="s">
        <v>59</v>
      </c>
      <c r="C32" s="38">
        <f>SUM(C10:C31)</f>
        <v>562101</v>
      </c>
      <c r="D32" s="16">
        <f>SUM(D10:D31)</f>
        <v>140664</v>
      </c>
      <c r="E32" s="16">
        <f>SUM(E10:E31)</f>
        <v>136526</v>
      </c>
      <c r="F32" s="16">
        <f>SUM(F10:F31)</f>
        <v>133749</v>
      </c>
      <c r="G32" s="22">
        <f>SUM(G10:G31)</f>
        <v>151162</v>
      </c>
    </row>
    <row r="33" spans="1:7" ht="12.75">
      <c r="A33" s="15"/>
      <c r="B33" s="35"/>
      <c r="C33" s="38"/>
      <c r="D33" s="16"/>
      <c r="E33" s="16"/>
      <c r="F33" s="16"/>
      <c r="G33" s="22"/>
    </row>
    <row r="34" spans="1:7" ht="13.5" thickBot="1">
      <c r="A34" s="25" t="s">
        <v>39</v>
      </c>
      <c r="B34" s="36" t="s">
        <v>1</v>
      </c>
      <c r="C34" s="38">
        <v>0</v>
      </c>
      <c r="D34" s="5">
        <v>0</v>
      </c>
      <c r="E34" s="5">
        <v>0</v>
      </c>
      <c r="F34" s="5">
        <v>0</v>
      </c>
      <c r="G34" s="19">
        <v>0</v>
      </c>
    </row>
    <row r="35" spans="1:7" ht="13.5" thickBot="1">
      <c r="A35" s="20"/>
      <c r="B35" s="37" t="s">
        <v>58</v>
      </c>
      <c r="C35" s="38">
        <f>SUM(C32:C34)</f>
        <v>562101</v>
      </c>
      <c r="D35" s="10">
        <f>SUM(D32:D34)</f>
        <v>140664</v>
      </c>
      <c r="E35" s="10">
        <f>SUM(E32:E34)</f>
        <v>136526</v>
      </c>
      <c r="F35" s="10">
        <f>SUM(F32:F34)</f>
        <v>133749</v>
      </c>
      <c r="G35" s="21">
        <f>SUM(G32:G34)</f>
        <v>151162</v>
      </c>
    </row>
    <row r="36" spans="1:7" ht="13.5" thickBot="1">
      <c r="A36" s="25" t="s">
        <v>53</v>
      </c>
      <c r="B36" s="45" t="s">
        <v>54</v>
      </c>
      <c r="C36" s="39">
        <f>SUM(D36:G36)</f>
        <v>0</v>
      </c>
      <c r="D36" s="26">
        <v>0</v>
      </c>
      <c r="E36" s="5">
        <v>0</v>
      </c>
      <c r="F36" s="5">
        <v>0</v>
      </c>
      <c r="G36" s="19">
        <v>0</v>
      </c>
    </row>
    <row r="37" spans="1:7" ht="13.5" thickBot="1">
      <c r="A37" s="28"/>
      <c r="B37" s="37" t="s">
        <v>58</v>
      </c>
      <c r="C37" s="27">
        <f>SUM(C35+C36)</f>
        <v>562101</v>
      </c>
      <c r="D37" s="29">
        <f>SUM(D35:D36)</f>
        <v>140664</v>
      </c>
      <c r="E37" s="30">
        <f>SUM(E35:E36)</f>
        <v>136526</v>
      </c>
      <c r="F37" s="30">
        <f>SUM(F35:F36)</f>
        <v>133749</v>
      </c>
      <c r="G37" s="7">
        <f>SUM(G35:G36)</f>
        <v>151162</v>
      </c>
    </row>
    <row r="38" spans="1:7" ht="12.75">
      <c r="A38" s="11"/>
      <c r="B38" s="1"/>
      <c r="C38" s="31"/>
      <c r="D38" s="32"/>
      <c r="E38" s="2"/>
      <c r="F38" s="2"/>
      <c r="G38" s="2"/>
    </row>
    <row r="39" spans="1:7" ht="12.75">
      <c r="A39" s="11"/>
      <c r="B39" s="1"/>
      <c r="C39" s="31"/>
      <c r="D39" s="32"/>
      <c r="E39" s="2"/>
      <c r="F39" s="2"/>
      <c r="G39" s="2"/>
    </row>
    <row r="40" spans="1:7" ht="13.5">
      <c r="A40" s="42" t="s">
        <v>44</v>
      </c>
      <c r="B40" s="42"/>
      <c r="C40" s="34"/>
      <c r="D40" s="1"/>
      <c r="E40" s="2"/>
      <c r="F40" s="2"/>
      <c r="G40" s="2"/>
    </row>
    <row r="41" spans="1:7" ht="13.5">
      <c r="A41" s="42" t="s">
        <v>57</v>
      </c>
      <c r="B41" s="42"/>
      <c r="C41" s="2"/>
      <c r="D41" s="2"/>
      <c r="E41" s="2"/>
      <c r="F41" s="2"/>
      <c r="G41" s="2"/>
    </row>
    <row r="42" spans="1:7" ht="13.5">
      <c r="A42" s="42" t="s">
        <v>60</v>
      </c>
      <c r="B42" s="42"/>
      <c r="C42" s="42"/>
      <c r="D42" s="2"/>
      <c r="E42" s="2"/>
      <c r="F42" s="2"/>
      <c r="G42" s="2"/>
    </row>
    <row r="43" spans="1:7" ht="13.5">
      <c r="A43" s="42" t="s">
        <v>61</v>
      </c>
      <c r="B43" s="2"/>
      <c r="C43" s="42"/>
      <c r="D43" s="2"/>
      <c r="E43" s="2"/>
      <c r="F43" s="2"/>
      <c r="G43" s="2"/>
    </row>
    <row r="44" spans="1:7" ht="14.25" thickBot="1">
      <c r="A44" s="42"/>
      <c r="B44" s="42"/>
      <c r="C44" s="2"/>
      <c r="D44" s="2"/>
      <c r="E44" s="2"/>
      <c r="F44" s="2"/>
      <c r="G44" s="43" t="s">
        <v>7</v>
      </c>
    </row>
    <row r="45" spans="1:7" ht="13.5" thickBot="1">
      <c r="A45" s="6"/>
      <c r="B45" s="30"/>
      <c r="C45" s="10" t="s">
        <v>8</v>
      </c>
      <c r="D45" s="12" t="s">
        <v>46</v>
      </c>
      <c r="E45" s="12" t="s">
        <v>47</v>
      </c>
      <c r="F45" s="12" t="s">
        <v>48</v>
      </c>
      <c r="G45" s="13" t="s">
        <v>49</v>
      </c>
    </row>
    <row r="46" spans="1:7" ht="12.75">
      <c r="A46" s="8"/>
      <c r="B46" s="44"/>
      <c r="C46" s="40"/>
      <c r="D46" s="46"/>
      <c r="E46" s="46"/>
      <c r="F46" s="46"/>
      <c r="G46" s="41"/>
    </row>
    <row r="47" spans="1:7" ht="25.5">
      <c r="A47" s="15" t="s">
        <v>10</v>
      </c>
      <c r="B47" s="52" t="s">
        <v>11</v>
      </c>
      <c r="C47" s="38">
        <f aca="true" t="shared" si="2" ref="C47:C55">SUM(D47:G47)</f>
        <v>35448</v>
      </c>
      <c r="D47" s="3">
        <v>8500</v>
      </c>
      <c r="E47" s="3">
        <v>8500</v>
      </c>
      <c r="F47" s="3">
        <v>8500</v>
      </c>
      <c r="G47" s="4">
        <v>9948</v>
      </c>
    </row>
    <row r="48" spans="1:7" ht="25.5">
      <c r="A48" s="15" t="s">
        <v>12</v>
      </c>
      <c r="B48" s="52" t="s">
        <v>13</v>
      </c>
      <c r="C48" s="38">
        <f t="shared" si="2"/>
        <v>0</v>
      </c>
      <c r="D48" s="3">
        <v>0</v>
      </c>
      <c r="E48" s="3">
        <v>0</v>
      </c>
      <c r="F48" s="3">
        <v>0</v>
      </c>
      <c r="G48" s="4">
        <v>0</v>
      </c>
    </row>
    <row r="49" spans="1:7" ht="25.5">
      <c r="A49" s="15" t="s">
        <v>40</v>
      </c>
      <c r="B49" s="52" t="s">
        <v>41</v>
      </c>
      <c r="C49" s="38">
        <f>SUM(D49:G49)</f>
        <v>900</v>
      </c>
      <c r="D49" s="3">
        <v>900</v>
      </c>
      <c r="E49" s="3">
        <v>0</v>
      </c>
      <c r="F49" s="3">
        <v>0</v>
      </c>
      <c r="G49" s="4">
        <v>0</v>
      </c>
    </row>
    <row r="50" spans="1:7" ht="25.5">
      <c r="A50" s="15" t="s">
        <v>14</v>
      </c>
      <c r="B50" s="52" t="s">
        <v>5</v>
      </c>
      <c r="C50" s="38">
        <f t="shared" si="2"/>
        <v>0</v>
      </c>
      <c r="D50" s="3">
        <v>0</v>
      </c>
      <c r="E50" s="3">
        <v>0</v>
      </c>
      <c r="F50" s="3">
        <v>0</v>
      </c>
      <c r="G50" s="4">
        <v>0</v>
      </c>
    </row>
    <row r="51" spans="1:7" ht="18.75" customHeight="1">
      <c r="A51" s="15" t="s">
        <v>15</v>
      </c>
      <c r="B51" s="52" t="s">
        <v>16</v>
      </c>
      <c r="C51" s="38">
        <f t="shared" si="2"/>
        <v>0</v>
      </c>
      <c r="D51" s="3">
        <v>0</v>
      </c>
      <c r="E51" s="3">
        <v>0</v>
      </c>
      <c r="F51" s="3">
        <v>0</v>
      </c>
      <c r="G51" s="4">
        <v>0</v>
      </c>
    </row>
    <row r="52" spans="1:7" ht="25.5">
      <c r="A52" s="15" t="s">
        <v>17</v>
      </c>
      <c r="B52" s="52" t="s">
        <v>18</v>
      </c>
      <c r="C52" s="38">
        <f>SUM(D51:G52)</f>
        <v>4400</v>
      </c>
      <c r="D52" s="3">
        <v>1000</v>
      </c>
      <c r="E52" s="3">
        <v>1000</v>
      </c>
      <c r="F52" s="3">
        <v>1000</v>
      </c>
      <c r="G52" s="4">
        <v>1400</v>
      </c>
    </row>
    <row r="53" spans="1:7" ht="25.5">
      <c r="A53" s="15" t="s">
        <v>19</v>
      </c>
      <c r="B53" s="52" t="s">
        <v>20</v>
      </c>
      <c r="C53" s="38">
        <f t="shared" si="2"/>
        <v>1580</v>
      </c>
      <c r="D53" s="3">
        <v>370</v>
      </c>
      <c r="E53" s="3">
        <v>370</v>
      </c>
      <c r="F53" s="3">
        <v>370</v>
      </c>
      <c r="G53" s="4">
        <v>470</v>
      </c>
    </row>
    <row r="54" spans="1:8" ht="25.5">
      <c r="A54" s="15" t="s">
        <v>21</v>
      </c>
      <c r="B54" s="52" t="s">
        <v>22</v>
      </c>
      <c r="C54" s="38">
        <f t="shared" si="2"/>
        <v>1766</v>
      </c>
      <c r="D54" s="3">
        <v>412</v>
      </c>
      <c r="E54" s="3">
        <v>412</v>
      </c>
      <c r="F54" s="3">
        <v>412</v>
      </c>
      <c r="G54" s="4">
        <v>530</v>
      </c>
      <c r="H54" t="s">
        <v>65</v>
      </c>
    </row>
    <row r="55" spans="1:7" ht="12.75">
      <c r="A55" s="15" t="s">
        <v>55</v>
      </c>
      <c r="B55" s="52" t="s">
        <v>56</v>
      </c>
      <c r="C55" s="38">
        <f t="shared" si="2"/>
        <v>0</v>
      </c>
      <c r="D55" s="3">
        <v>0</v>
      </c>
      <c r="E55" s="3">
        <v>0</v>
      </c>
      <c r="F55" s="3">
        <v>0</v>
      </c>
      <c r="G55" s="4">
        <v>0</v>
      </c>
    </row>
    <row r="56" spans="1:7" ht="12.75">
      <c r="A56" s="17" t="s">
        <v>51</v>
      </c>
      <c r="B56" s="53" t="s">
        <v>50</v>
      </c>
      <c r="C56" s="38">
        <f>SUM(C57:C67)</f>
        <v>702</v>
      </c>
      <c r="D56" s="23"/>
      <c r="E56" s="23"/>
      <c r="F56" s="23"/>
      <c r="G56" s="24"/>
    </row>
    <row r="57" spans="1:7" ht="12.75">
      <c r="A57" s="15" t="s">
        <v>23</v>
      </c>
      <c r="B57" s="52" t="s">
        <v>0</v>
      </c>
      <c r="C57" s="38">
        <f aca="true" t="shared" si="3" ref="C57:C65">SUM(D57:G57)</f>
        <v>0</v>
      </c>
      <c r="D57" s="3">
        <v>0</v>
      </c>
      <c r="E57" s="3">
        <v>0</v>
      </c>
      <c r="F57" s="3">
        <v>0</v>
      </c>
      <c r="G57" s="4">
        <v>0</v>
      </c>
    </row>
    <row r="58" spans="1:7" ht="12.75">
      <c r="A58" s="15" t="s">
        <v>24</v>
      </c>
      <c r="B58" s="52" t="s">
        <v>25</v>
      </c>
      <c r="C58" s="38">
        <f t="shared" si="3"/>
        <v>0</v>
      </c>
      <c r="D58" s="3">
        <v>0</v>
      </c>
      <c r="E58" s="3">
        <v>0</v>
      </c>
      <c r="F58" s="3">
        <v>0</v>
      </c>
      <c r="G58" s="4">
        <v>0</v>
      </c>
    </row>
    <row r="59" spans="1:7" ht="25.5">
      <c r="A59" s="15" t="s">
        <v>26</v>
      </c>
      <c r="B59" s="52" t="s">
        <v>27</v>
      </c>
      <c r="C59" s="38">
        <f t="shared" si="3"/>
        <v>0</v>
      </c>
      <c r="D59" s="3">
        <v>0</v>
      </c>
      <c r="E59" s="3">
        <v>0</v>
      </c>
      <c r="F59" s="3">
        <v>0</v>
      </c>
      <c r="G59" s="4">
        <v>0</v>
      </c>
    </row>
    <row r="60" spans="1:7" ht="12.75">
      <c r="A60" s="15" t="s">
        <v>28</v>
      </c>
      <c r="B60" s="52" t="s">
        <v>3</v>
      </c>
      <c r="C60" s="38">
        <f t="shared" si="3"/>
        <v>0</v>
      </c>
      <c r="D60" s="3">
        <v>0</v>
      </c>
      <c r="E60" s="3">
        <v>0</v>
      </c>
      <c r="F60" s="3">
        <v>0</v>
      </c>
      <c r="G60" s="4">
        <v>0</v>
      </c>
    </row>
    <row r="61" spans="1:7" ht="12.75">
      <c r="A61" s="15" t="s">
        <v>29</v>
      </c>
      <c r="B61" s="52" t="s">
        <v>30</v>
      </c>
      <c r="C61" s="38">
        <f t="shared" si="3"/>
        <v>0</v>
      </c>
      <c r="D61" s="3">
        <v>0</v>
      </c>
      <c r="E61" s="3">
        <v>0</v>
      </c>
      <c r="F61" s="3">
        <v>0</v>
      </c>
      <c r="G61" s="4">
        <v>0</v>
      </c>
    </row>
    <row r="62" spans="1:7" ht="12.75">
      <c r="A62" s="15" t="s">
        <v>31</v>
      </c>
      <c r="B62" s="52" t="s">
        <v>32</v>
      </c>
      <c r="C62" s="38">
        <f t="shared" si="3"/>
        <v>0</v>
      </c>
      <c r="D62" s="3">
        <v>0</v>
      </c>
      <c r="E62" s="3">
        <v>0</v>
      </c>
      <c r="F62" s="3">
        <v>0</v>
      </c>
      <c r="G62" s="4">
        <v>0</v>
      </c>
    </row>
    <row r="63" spans="1:7" ht="12.75">
      <c r="A63" s="15" t="s">
        <v>33</v>
      </c>
      <c r="B63" s="52" t="s">
        <v>34</v>
      </c>
      <c r="C63" s="38">
        <f t="shared" si="3"/>
        <v>0</v>
      </c>
      <c r="D63" s="3">
        <v>0</v>
      </c>
      <c r="E63" s="3">
        <v>0</v>
      </c>
      <c r="F63" s="3">
        <v>0</v>
      </c>
      <c r="G63" s="4">
        <v>0</v>
      </c>
    </row>
    <row r="64" spans="1:7" ht="12.75">
      <c r="A64" s="15" t="s">
        <v>35</v>
      </c>
      <c r="B64" s="52" t="s">
        <v>2</v>
      </c>
      <c r="C64" s="38">
        <f t="shared" si="3"/>
        <v>0</v>
      </c>
      <c r="D64" s="3">
        <v>0</v>
      </c>
      <c r="E64" s="3">
        <v>0</v>
      </c>
      <c r="F64" s="3">
        <v>0</v>
      </c>
      <c r="G64" s="4">
        <v>0</v>
      </c>
    </row>
    <row r="65" spans="1:7" ht="12.75">
      <c r="A65" s="15" t="s">
        <v>36</v>
      </c>
      <c r="B65" s="52" t="s">
        <v>4</v>
      </c>
      <c r="C65" s="38">
        <f t="shared" si="3"/>
        <v>0</v>
      </c>
      <c r="D65" s="3">
        <v>0</v>
      </c>
      <c r="E65" s="3">
        <v>0</v>
      </c>
      <c r="F65" s="3">
        <v>0</v>
      </c>
      <c r="G65" s="4">
        <v>0</v>
      </c>
    </row>
    <row r="66" spans="1:7" ht="25.5">
      <c r="A66" s="15" t="s">
        <v>37</v>
      </c>
      <c r="B66" s="52" t="s">
        <v>38</v>
      </c>
      <c r="C66" s="38">
        <f>SUM(D66:G66)</f>
        <v>576</v>
      </c>
      <c r="D66" s="3">
        <v>144</v>
      </c>
      <c r="E66" s="3">
        <v>144</v>
      </c>
      <c r="F66" s="3">
        <v>144</v>
      </c>
      <c r="G66" s="4">
        <v>144</v>
      </c>
    </row>
    <row r="67" spans="1:7" ht="26.25" thickBot="1">
      <c r="A67" s="18" t="s">
        <v>42</v>
      </c>
      <c r="B67" s="54" t="s">
        <v>43</v>
      </c>
      <c r="C67" s="47">
        <f>SUM(D67:G67)</f>
        <v>126</v>
      </c>
      <c r="D67" s="5">
        <v>126</v>
      </c>
      <c r="E67" s="5">
        <v>0</v>
      </c>
      <c r="F67" s="5">
        <v>0</v>
      </c>
      <c r="G67" s="19">
        <v>0</v>
      </c>
    </row>
    <row r="68" spans="1:7" ht="13.5" thickBot="1">
      <c r="A68" s="20"/>
      <c r="B68" s="37" t="s">
        <v>52</v>
      </c>
      <c r="C68" s="14">
        <f>SUM(C47:C67)</f>
        <v>45498</v>
      </c>
      <c r="D68" s="10">
        <f>SUM(D47:D67)</f>
        <v>11452</v>
      </c>
      <c r="E68" s="10">
        <f>SUM(E47:E67)</f>
        <v>10426</v>
      </c>
      <c r="F68" s="10">
        <f>SUM(F47:F67)</f>
        <v>10426</v>
      </c>
      <c r="G68" s="21">
        <f>SUM(G47:G67)</f>
        <v>12492</v>
      </c>
    </row>
    <row r="69" spans="1:7" ht="12.75">
      <c r="A69" s="33"/>
      <c r="B69" s="1"/>
      <c r="C69" s="48"/>
      <c r="D69" s="1"/>
      <c r="E69" s="1"/>
      <c r="F69" s="1"/>
      <c r="G69" s="4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</sheetData>
  <sheetProtection/>
  <mergeCells count="1">
    <mergeCell ref="D2:G4"/>
  </mergeCells>
  <printOptions/>
  <pageMargins left="0.45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krisi</dc:creator>
  <cp:keywords/>
  <dc:description/>
  <cp:lastModifiedBy>Windows User</cp:lastModifiedBy>
  <cp:lastPrinted>2020-03-20T09:23:44Z</cp:lastPrinted>
  <dcterms:created xsi:type="dcterms:W3CDTF">2014-03-18T13:31:01Z</dcterms:created>
  <dcterms:modified xsi:type="dcterms:W3CDTF">2020-04-21T12:09:51Z</dcterms:modified>
  <cp:category/>
  <cp:version/>
  <cp:contentType/>
  <cp:contentStatus/>
</cp:coreProperties>
</file>